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27-2025\WORK IN PROGRESS\127-2025\"/>
    </mc:Choice>
  </mc:AlternateContent>
  <xr:revisionPtr revIDLastSave="0" documentId="8_{D7494169-74ED-4759-8398-5D8B6FB57A8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8" i="2"/>
  <c r="G10" i="2"/>
  <c r="G11" i="2"/>
  <c r="G12" i="2"/>
  <c r="G13" i="2"/>
  <c r="G14" i="2"/>
  <c r="G15" i="2"/>
  <c r="G16" i="2"/>
  <c r="G17" i="2"/>
  <c r="F18" i="2" l="1"/>
  <c r="A7" i="2" l="1"/>
  <c r="A8" i="2" l="1"/>
  <c r="A11" i="2" s="1"/>
  <c r="A12" i="2" s="1"/>
  <c r="A13" i="2" s="1"/>
  <c r="A14" i="2" s="1"/>
  <c r="A15" i="2" s="1"/>
  <c r="A16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<sst xmlns="http://schemas.openxmlformats.org/spreadsheetml/2006/main" count="54" uniqueCount="36">
  <si>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</si>
  <si>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</si>
  <si>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</si>
  <si>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</si>
  <si>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</si>
  <si>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</si>
  <si>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</si>
  <si>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</si>
  <si>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</si>
  <si>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</si>
  <si>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</si>
  <si>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</si>
  <si>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</si>
  <si>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E2.5</t>
  </si>
  <si>
    <t>E2.6</t>
  </si>
  <si>
    <t xml:space="preserve">$   - </t>
  </si>
  <si>
    <t>TOTAL BID PRICE (GST &amp; MRST extra) (in numbers)</t>
  </si>
  <si>
    <t>CONTAINER RENTALS</t>
  </si>
  <si>
    <t>Container Rental (grit and screenings)</t>
  </si>
  <si>
    <t>Container Rental (other waste)</t>
  </si>
  <si>
    <t>E2.2</t>
  </si>
  <si>
    <t>CONTAINER TRANSPORTATION</t>
  </si>
  <si>
    <t>Transporting Material from NEWPCC</t>
  </si>
  <si>
    <t>Transporting Material from SEWPCC</t>
  </si>
  <si>
    <t>Transporting Material from WEWPCC</t>
  </si>
  <si>
    <t>Transporting from NEWPCC to Alternate Location</t>
  </si>
  <si>
    <t>Transporting from SEWPCC to Alternate Location</t>
  </si>
  <si>
    <t>Transporting from WEWPCC to Alternate Location</t>
  </si>
  <si>
    <t>Moving container rental at NEWPCC</t>
  </si>
  <si>
    <t>Hourly delay rate</t>
  </si>
  <si>
    <t>E2.4</t>
  </si>
  <si>
    <t>E2.7</t>
  </si>
  <si>
    <t>E2.8</t>
  </si>
  <si>
    <t>E2.9</t>
  </si>
  <si>
    <t>E2.10</t>
  </si>
  <si>
    <t>E2.11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</si>
</sst>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2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3" xfId="0" applyNumberFormat="1" applyBorder="1" applyAlignment="1" applyProtection="1">
      <alignment horizontal="right"/>
    </xf>
    <xf numFmtId="164" fontId="0" fillId="0" borderId="0" xfId="0" applyNumberFormat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3" fillId="0" borderId="22" xfId="0" applyFont="1" applyBorder="1" applyAlignment="1" applyProtection="1">
      <alignment horizontal="center" wrapText="1"/>
      <protection locked="0"/>
    </xf>
    <xf numFmtId="3" fontId="0" fillId="0" borderId="22" xfId="0" applyNumberFormat="1" applyBorder="1" applyAlignment="1" applyProtection="1">
      <alignment horizontal="center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1" xfId="0" applyNumberFormat="1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wrapText="1"/>
    </xf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</xf>
    <xf numFmtId="0" fontId="3" fillId="0" borderId="25" xfId="0" applyFont="1" applyFill="1" applyBorder="1" applyAlignment="1" applyProtection="1">
      <alignment horizontal="center" wrapText="1"/>
    </xf>
    <xf numFmtId="0" fontId="0" fillId="0" borderId="14" xfId="0" applyNumberFormat="1" applyBorder="1" applyAlignment="1" applyProtection="1">
      <alignment horizontal="right"/>
      <protection locked="0"/>
    </xf>
    <xf numFmtId="3" fontId="0" fillId="0" borderId="22" xfId="0" applyNumberFormat="1" applyBorder="1" applyAlignment="1" applyProtection="1">
      <alignment horizontal="center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2" fillId="0" borderId="27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2" fillId="0" borderId="28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75" fontId="37" fillId="24" borderId="26" xfId="1" applyNumberFormat="1" applyFont="1" applyBorder="1" applyAlignment="1" applyProtection="1">
      <alignment horizontal="center"/>
    </xf>
    <xf numFmtId="0" fontId="0" fillId="0" borderId="26" xfId="0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topLeftCell="A4" zoomScaleNormal="100" zoomScaleSheetLayoutView="100" workbookViewId="0">
      <selection activeCell="K12" sqref="K12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7"/>
      <c r="B1" s="57"/>
      <c r="C1" s="56" t="s">
        <v>0</v>
      </c>
      <c r="D1" s="56"/>
      <c r="E1" s="16"/>
      <c r="F1" s="17"/>
    </row>
    <row r="2" spans="1:7" x14ac:dyDescent="0.2">
      <c r="A2" s="55"/>
      <c r="B2" s="55"/>
      <c r="C2" s="18" t="s">
        <v>1</v>
      </c>
      <c r="D2" s="18"/>
      <c r="E2" s="16"/>
      <c r="F2" s="19"/>
      <c r="G2" s="5"/>
    </row>
    <row r="3" spans="1:7" x14ac:dyDescent="0.2">
      <c r="A3" s="58"/>
      <c r="B3" s="55"/>
      <c r="C3" s="20"/>
      <c r="D3" s="21"/>
      <c r="E3" s="16"/>
      <c r="F3" s="19"/>
      <c r="G3" s="5"/>
    </row>
    <row r="4" spans="1:7" x14ac:dyDescent="0.2">
      <c r="A4" s="22" t="s">
        <v>2</v>
      </c>
      <c r="B4" s="22"/>
      <c r="C4" s="22"/>
      <c r="D4" s="21"/>
      <c r="E4" s="16"/>
      <c r="F4" s="19"/>
      <c r="G4" s="5"/>
    </row>
    <row r="5" spans="1:7" ht="22.5" x14ac:dyDescent="0.2">
      <c r="A5" s="23" t="s">
        <v>3</v>
      </c>
      <c r="B5" s="23" t="s">
        <v>4</v>
      </c>
      <c r="C5" s="24" t="s">
        <v>5</v>
      </c>
      <c r="D5" s="24" t="s">
        <v>6</v>
      </c>
      <c r="E5" s="25" t="s">
        <v>7</v>
      </c>
      <c r="F5" s="26" t="s">
        <v>8</v>
      </c>
      <c r="G5" s="7" t="s">
        <v>9</v>
      </c>
    </row>
    <row r="6" spans="1:7" x14ac:dyDescent="0.2">
      <c r="A6" s="27"/>
      <c r="B6" s="50" t="s">
        <v>17</v>
      </c>
      <c r="C6" s="51"/>
      <c r="D6" s="51"/>
      <c r="E6" s="48"/>
      <c r="F6" s="48"/>
      <c r="G6" s="49"/>
    </row>
    <row r="7" spans="1:7" ht="25.5" x14ac:dyDescent="0.2">
      <c r="A7" s="28">
        <f>A6+1</f>
        <v>1</v>
      </c>
      <c r="B7" s="41" t="s">
        <v>18</v>
      </c>
      <c r="C7" s="43" t="s">
        <v>20</v>
      </c>
      <c r="D7" s="13" t="s">
        <v>10</v>
      </c>
      <c r="E7" s="14">
        <v>84</v>
      </c>
      <c r="F7" s="1" t="s">
        <v>15</v>
      </c>
      <c r="G7" s="8" t="str">
        <f>IF(OR(ISTEXT(F7),ISBLANK(F7)), "$   - ",ROUND(E7*F7,2))</f>
        <v xml:space="preserve">$   - </v>
      </c>
    </row>
    <row r="8" spans="1:7" x14ac:dyDescent="0.2">
      <c r="A8" s="28">
        <f t="shared" ref="A8:A17" si="0">A7+1</f>
        <v>2</v>
      </c>
      <c r="B8" s="42" t="s">
        <v>19</v>
      </c>
      <c r="C8" s="43" t="s">
        <v>12</v>
      </c>
      <c r="D8" s="13" t="s">
        <v>10</v>
      </c>
      <c r="E8" s="14">
        <v>36</v>
      </c>
      <c r="F8" s="1" t="s">
        <v>15</v>
      </c>
      <c r="G8" s="8" t="str">
        <f t="shared" ref="G8:G17" si="1">IF(OR(ISTEXT(F8),ISBLANK(F8)), "$   - ",ROUND(E8*F8,2))</f>
        <v xml:space="preserve">$   - </v>
      </c>
    </row>
    <row r="9" spans="1:7" x14ac:dyDescent="0.2">
      <c r="A9" s="28"/>
      <c r="B9" s="52" t="s">
        <v>21</v>
      </c>
      <c r="C9" s="53"/>
      <c r="D9" s="53"/>
      <c r="E9" s="53"/>
      <c r="F9" s="53"/>
      <c r="G9" s="54"/>
    </row>
    <row r="10" spans="1:7" ht="25.5" x14ac:dyDescent="0.2">
      <c r="A10" s="28">
        <v>3</v>
      </c>
      <c r="B10" s="44" t="s">
        <v>22</v>
      </c>
      <c r="C10" s="45" t="s">
        <v>30</v>
      </c>
      <c r="D10" s="13" t="s">
        <v>10</v>
      </c>
      <c r="E10" s="47">
        <v>410</v>
      </c>
      <c r="F10" s="1" t="s">
        <v>15</v>
      </c>
      <c r="G10" s="8" t="str">
        <f t="shared" si="1"/>
        <v xml:space="preserve">$   - </v>
      </c>
    </row>
    <row r="11" spans="1:7" ht="25.5" x14ac:dyDescent="0.2">
      <c r="A11" s="28">
        <f t="shared" si="0"/>
        <v>4</v>
      </c>
      <c r="B11" s="44" t="s">
        <v>23</v>
      </c>
      <c r="C11" s="45" t="s">
        <v>13</v>
      </c>
      <c r="D11" s="13" t="s">
        <v>10</v>
      </c>
      <c r="E11" s="47">
        <v>150</v>
      </c>
      <c r="F11" s="1" t="s">
        <v>15</v>
      </c>
      <c r="G11" s="8" t="str">
        <f t="shared" si="1"/>
        <v xml:space="preserve">$   - </v>
      </c>
    </row>
    <row r="12" spans="1:7" ht="25.5" x14ac:dyDescent="0.2">
      <c r="A12" s="28">
        <f t="shared" si="0"/>
        <v>5</v>
      </c>
      <c r="B12" s="44" t="s">
        <v>24</v>
      </c>
      <c r="C12" s="45" t="s">
        <v>14</v>
      </c>
      <c r="D12" s="13" t="s">
        <v>10</v>
      </c>
      <c r="E12" s="47">
        <v>90</v>
      </c>
      <c r="F12" s="1" t="s">
        <v>15</v>
      </c>
      <c r="G12" s="8" t="str">
        <f t="shared" si="1"/>
        <v xml:space="preserve">$   - </v>
      </c>
    </row>
    <row r="13" spans="1:7" ht="25.5" x14ac:dyDescent="0.2">
      <c r="A13" s="28">
        <f t="shared" si="0"/>
        <v>6</v>
      </c>
      <c r="B13" s="44" t="s">
        <v>25</v>
      </c>
      <c r="C13" s="45" t="s">
        <v>31</v>
      </c>
      <c r="D13" s="13" t="s">
        <v>10</v>
      </c>
      <c r="E13" s="47">
        <v>30</v>
      </c>
      <c r="F13" s="1" t="s">
        <v>15</v>
      </c>
      <c r="G13" s="8" t="str">
        <f t="shared" si="1"/>
        <v xml:space="preserve">$   - </v>
      </c>
    </row>
    <row r="14" spans="1:7" ht="25.5" x14ac:dyDescent="0.2">
      <c r="A14" s="28">
        <f t="shared" si="0"/>
        <v>7</v>
      </c>
      <c r="B14" s="44" t="s">
        <v>26</v>
      </c>
      <c r="C14" s="45" t="s">
        <v>32</v>
      </c>
      <c r="D14" s="13" t="s">
        <v>10</v>
      </c>
      <c r="E14" s="47">
        <v>10</v>
      </c>
      <c r="F14" s="1" t="s">
        <v>15</v>
      </c>
      <c r="G14" s="8" t="str">
        <f t="shared" si="1"/>
        <v xml:space="preserve">$   - </v>
      </c>
    </row>
    <row r="15" spans="1:7" ht="25.5" x14ac:dyDescent="0.2">
      <c r="A15" s="28">
        <f>A14+1</f>
        <v>8</v>
      </c>
      <c r="B15" s="44" t="s">
        <v>27</v>
      </c>
      <c r="C15" s="45" t="s">
        <v>33</v>
      </c>
      <c r="D15" s="13" t="s">
        <v>10</v>
      </c>
      <c r="E15" s="47">
        <v>10</v>
      </c>
      <c r="F15" s="1" t="s">
        <v>15</v>
      </c>
      <c r="G15" s="8" t="str">
        <f t="shared" si="1"/>
        <v xml:space="preserve">$   - </v>
      </c>
    </row>
    <row r="16" spans="1:7" ht="25.5" x14ac:dyDescent="0.2">
      <c r="A16" s="28">
        <f t="shared" si="0"/>
        <v>9</v>
      </c>
      <c r="B16" s="42" t="s">
        <v>28</v>
      </c>
      <c r="C16" s="45" t="s">
        <v>34</v>
      </c>
      <c r="D16" s="13" t="s">
        <v>10</v>
      </c>
      <c r="E16" s="47">
        <v>110</v>
      </c>
      <c r="F16" s="1" t="s">
        <v>15</v>
      </c>
      <c r="G16" s="8" t="str">
        <f t="shared" si="1"/>
        <v xml:space="preserve">$   - </v>
      </c>
    </row>
    <row r="17" spans="1:7" x14ac:dyDescent="0.2">
      <c r="A17" s="28">
        <f t="shared" si="0"/>
        <v>10</v>
      </c>
      <c r="B17" s="44" t="s">
        <v>29</v>
      </c>
      <c r="C17" s="45" t="s">
        <v>35</v>
      </c>
      <c r="D17" s="13" t="s">
        <v>10</v>
      </c>
      <c r="E17" s="47">
        <v>30</v>
      </c>
      <c r="F17" s="1" t="s">
        <v>15</v>
      </c>
      <c r="G17" s="8" t="str">
        <f t="shared" si="1"/>
        <v xml:space="preserve">$   - </v>
      </c>
    </row>
    <row r="18" spans="1:7" ht="40.5" customHeight="1" x14ac:dyDescent="0.2">
      <c r="A18" s="38" t="s">
        <v>16</v>
      </c>
      <c r="B18" s="39"/>
      <c r="C18" s="39"/>
      <c r="D18" s="40"/>
      <c r="E18" s="37"/>
      <c r="F18" s="61">
        <f>SUM(G6:G17)</f>
        <v>0</v>
      </c>
      <c r="G18" s="62"/>
    </row>
    <row r="19" spans="1:7" x14ac:dyDescent="0.2">
      <c r="A19" s="10"/>
      <c r="B19" s="29"/>
      <c r="C19" s="29"/>
      <c r="D19" s="30"/>
      <c r="E19" s="31"/>
      <c r="F19" s="46"/>
      <c r="G19" s="33"/>
    </row>
    <row r="20" spans="1:7" x14ac:dyDescent="0.2">
      <c r="A20" s="10"/>
      <c r="B20" s="29"/>
      <c r="C20" s="29"/>
      <c r="D20" s="30"/>
      <c r="E20" s="59" t="s">
        <v>11</v>
      </c>
      <c r="F20" s="59"/>
      <c r="G20" s="34"/>
    </row>
    <row r="21" spans="1:7" x14ac:dyDescent="0.2">
      <c r="A21" s="11"/>
      <c r="B21" s="35"/>
      <c r="C21" s="35"/>
      <c r="D21" s="36"/>
      <c r="E21" s="31"/>
      <c r="F21" s="32"/>
      <c r="G21" s="33"/>
    </row>
    <row r="23" spans="1:7" x14ac:dyDescent="0.2">
      <c r="A23" s="12"/>
    </row>
    <row r="24" spans="1:7" x14ac:dyDescent="0.2">
      <c r="A24" s="9"/>
      <c r="B24" s="60"/>
      <c r="C24" s="60"/>
      <c r="D24" s="60"/>
      <c r="E24" s="60"/>
      <c r="F24" s="15"/>
      <c r="G24" s="15"/>
    </row>
    <row r="25" spans="1:7" x14ac:dyDescent="0.2">
      <c r="A25" s="9"/>
      <c r="B25" s="60"/>
      <c r="C25" s="60"/>
      <c r="D25" s="60"/>
      <c r="E25" s="60"/>
      <c r="F25" s="15"/>
      <c r="G25" s="15"/>
    </row>
    <row r="26" spans="1:7" x14ac:dyDescent="0.2">
      <c r="A26" s="9"/>
      <c r="B26" s="60"/>
      <c r="C26" s="60"/>
      <c r="D26" s="60"/>
      <c r="E26" s="60"/>
      <c r="F26" s="15"/>
      <c r="G26" s="15"/>
    </row>
    <row r="27" spans="1:7" x14ac:dyDescent="0.2">
      <c r="A27" s="9"/>
      <c r="B27" s="60"/>
      <c r="C27" s="60"/>
      <c r="D27" s="60"/>
      <c r="E27" s="60"/>
      <c r="F27" s="15"/>
      <c r="G27" s="15"/>
    </row>
    <row r="28" spans="1:7" x14ac:dyDescent="0.2">
      <c r="A28" s="9"/>
      <c r="B28" s="60"/>
      <c r="C28" s="60"/>
      <c r="D28" s="60"/>
      <c r="E28" s="60"/>
      <c r="F28" s="15"/>
      <c r="G28" s="15"/>
    </row>
    <row r="29" spans="1:7" x14ac:dyDescent="0.2">
      <c r="A29" s="9"/>
      <c r="B29" s="60"/>
      <c r="C29" s="60"/>
      <c r="D29" s="60"/>
      <c r="E29" s="60"/>
      <c r="F29" s="15"/>
      <c r="G29" s="15"/>
    </row>
    <row r="30" spans="1:7" x14ac:dyDescent="0.2">
      <c r="A30" s="9"/>
      <c r="B30" s="60"/>
      <c r="C30" s="60"/>
      <c r="D30" s="60"/>
      <c r="E30" s="60"/>
      <c r="F30" s="15"/>
      <c r="G30" s="15"/>
    </row>
    <row r="31" spans="1:7" x14ac:dyDescent="0.2">
      <c r="A31" s="9"/>
      <c r="B31" s="60"/>
      <c r="C31" s="60"/>
      <c r="D31" s="60"/>
      <c r="E31" s="60"/>
      <c r="F31" s="15"/>
      <c r="G31" s="15"/>
    </row>
    <row r="32" spans="1:7" x14ac:dyDescent="0.2">
      <c r="A32" s="9"/>
      <c r="B32" s="60"/>
      <c r="C32" s="60"/>
      <c r="D32" s="60"/>
      <c r="E32" s="60"/>
      <c r="F32" s="15"/>
      <c r="G32" s="15"/>
    </row>
    <row r="33" spans="1:7" x14ac:dyDescent="0.2">
      <c r="A33" s="9"/>
      <c r="B33" s="60"/>
      <c r="C33" s="60"/>
      <c r="D33" s="60"/>
      <c r="E33" s="60"/>
      <c r="F33" s="15"/>
      <c r="G33" s="15"/>
    </row>
    <row r="34" spans="1:7" x14ac:dyDescent="0.2">
      <c r="A34" s="9"/>
      <c r="B34" s="60"/>
      <c r="C34" s="60"/>
      <c r="D34" s="60"/>
      <c r="E34" s="60"/>
      <c r="F34" s="15"/>
      <c r="G34" s="15"/>
    </row>
    <row r="35" spans="1:7" x14ac:dyDescent="0.2">
      <c r="A35" s="9"/>
      <c r="B35" s="60"/>
      <c r="C35" s="60"/>
      <c r="D35" s="60"/>
      <c r="E35" s="60"/>
      <c r="F35" s="15"/>
      <c r="G35" s="15"/>
    </row>
    <row r="36" spans="1:7" x14ac:dyDescent="0.2">
      <c r="A36" s="9"/>
      <c r="B36" s="60"/>
      <c r="C36" s="60"/>
      <c r="D36" s="60"/>
      <c r="E36" s="60"/>
      <c r="F36" s="15"/>
      <c r="G36" s="15"/>
    </row>
    <row r="37" spans="1:7" x14ac:dyDescent="0.2">
      <c r="A37" s="9"/>
      <c r="B37" s="60"/>
      <c r="C37" s="60"/>
      <c r="D37" s="60"/>
      <c r="E37" s="60"/>
      <c r="F37" s="15"/>
      <c r="G37" s="15"/>
    </row>
    <row r="38" spans="1:7" x14ac:dyDescent="0.2">
      <c r="A38" s="9"/>
      <c r="B38" s="60"/>
      <c r="C38" s="60"/>
      <c r="D38" s="60"/>
      <c r="E38" s="60"/>
      <c r="F38" s="15"/>
      <c r="G38" s="15"/>
    </row>
    <row r="39" spans="1:7" x14ac:dyDescent="0.2">
      <c r="A39" s="9"/>
      <c r="B39" s="60"/>
      <c r="C39" s="60"/>
      <c r="D39" s="60"/>
      <c r="E39" s="60"/>
      <c r="F39" s="15"/>
      <c r="G39" s="15"/>
    </row>
    <row r="40" spans="1:7" x14ac:dyDescent="0.2">
      <c r="A40" s="9"/>
      <c r="B40" s="60"/>
      <c r="C40" s="60"/>
      <c r="D40" s="60"/>
      <c r="E40" s="60"/>
      <c r="F40" s="15"/>
      <c r="G40" s="15"/>
    </row>
    <row r="41" spans="1:7" x14ac:dyDescent="0.2">
      <c r="A41" s="9"/>
      <c r="B41" s="60"/>
      <c r="C41" s="60"/>
      <c r="D41" s="60"/>
      <c r="E41" s="60"/>
      <c r="F41" s="15"/>
      <c r="G41" s="15"/>
    </row>
  </sheetData>
  <sheetProtection algorithmName="SHA-512" hashValue="WI2naDTqELPidTZOQxxIumxHIj+Visa0Grj/F/QKv+n4d+7vWL9S/eYvxaJfafpUNfaL8lb7AEIHCrXkmdU+oQ==" saltValue="NPXI1O3Jn+qoQkfmG/ltOw==" spinCount="100000" sheet="1" objects="1" scenarios="1"/>
  <mergeCells count="26">
    <mergeCell ref="F18:G18"/>
    <mergeCell ref="B41:E41"/>
    <mergeCell ref="B34:E34"/>
    <mergeCell ref="B35:E35"/>
    <mergeCell ref="B38:E38"/>
    <mergeCell ref="B39:E39"/>
    <mergeCell ref="B37:E37"/>
    <mergeCell ref="B36:E3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B6:D6"/>
    <mergeCell ref="B9:G9"/>
    <mergeCell ref="A2:B2"/>
    <mergeCell ref="C1:D1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8 F10:F17" xr:uid="{00000000-0002-0000-0100-000000000000}">
      <formula1>IF(F7&gt;=0,ROUND(F7,2),0.01)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No.127-2025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Ekeoma-Uche, Eme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2025-02-26T20:32:05Z</dcterms:modified>
  <cp:category/>
  <cp:contentStatus/>
</cp:coreProperties>
</file>